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ttps://dvs-limbazi.namejs.lv/Portal/webdav/aacddc7a-1d15-41d7-8570-3fc120b2628c/"/>
    </mc:Choice>
  </mc:AlternateContent>
  <bookViews>
    <workbookView xWindow="28680" yWindow="-120" windowWidth="29040" windowHeight="15840"/>
  </bookViews>
  <sheets>
    <sheet name="Gramata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2" i="1" l="1"/>
  <c r="C21" i="1"/>
  <c r="C15" i="1"/>
  <c r="C14" i="1"/>
  <c r="C16" i="1" s="1"/>
  <c r="C23" i="1" l="1"/>
  <c r="C24" i="1" s="1"/>
  <c r="C25" i="1" s="1"/>
  <c r="C26" i="1" l="1"/>
  <c r="C33" i="1" s="1"/>
</calcChain>
</file>

<file path=xl/sharedStrings.xml><?xml version="1.0" encoding="utf-8"?>
<sst xmlns="http://schemas.openxmlformats.org/spreadsheetml/2006/main" count="28" uniqueCount="28">
  <si>
    <t>PIELIKUMS</t>
  </si>
  <si>
    <t>Limbažu novada domes</t>
  </si>
  <si>
    <t>Maksas pakalpojuma izcenojuma aprēķins</t>
  </si>
  <si>
    <t>Izmaksu aprēķins</t>
  </si>
  <si>
    <t>Izmaksu apjoms vienai maksas pakalpojuma vienībai</t>
  </si>
  <si>
    <t>Grāmatas iespiešana (tipogrāfijas izmaksas)</t>
  </si>
  <si>
    <t>Tiešās izmaksas kopā:</t>
  </si>
  <si>
    <r>
      <t>Finanšu nodaļas izmaksas - dokumentu noformēšana, pārskaitījumu veikšana, uzskaite, maksājumu saņemšana/ iekasēšana</t>
    </r>
    <r>
      <rPr>
        <sz val="10"/>
        <color indexed="10"/>
        <rFont val="Times New Roman"/>
        <family val="1"/>
        <charset val="186"/>
      </rPr>
      <t/>
    </r>
  </si>
  <si>
    <t>Netiešās izmaksas kopā:</t>
  </si>
  <si>
    <t>Pakalpojuma izmaksa kopā:</t>
  </si>
  <si>
    <t>PVN</t>
  </si>
  <si>
    <t>Cena kopā ar PVN</t>
  </si>
  <si>
    <t>Norāda likuma "Par pievienotās vērtības nodokli" attiecīgo pantu un tā daļu, saskaņā ar kuru maksas pakalpojumam piemēro samazināto pievienotās vērtības nodokļa likmi vai pievienotās vērtības nodokli nepiemēro.</t>
  </si>
  <si>
    <t>Prognozētais maksas pakalpojuma vienību skaits gadā</t>
  </si>
  <si>
    <t>Prognozētie ieņēmumi no pakalpojuma gadā</t>
  </si>
  <si>
    <t>Iestāde, struktūrvienība: Limbažu novada pašvaldības Limbažu Mūzikas un mākslas skola</t>
  </si>
  <si>
    <t>Grāmatas piegāde</t>
  </si>
  <si>
    <t>Maksas pakalpojuma veids: Grāmata "Neizsīkstošs… Viktors Ņikandrovs"</t>
  </si>
  <si>
    <t>Rādītājs (materiāla/izejvielas,                    atlīdzība un citi izmaksu veidi)</t>
  </si>
  <si>
    <t xml:space="preserve">Grafiskais dizains grāmatai </t>
  </si>
  <si>
    <t>1113,00 / 300 gab.</t>
  </si>
  <si>
    <t>314,35 / 300 gab.</t>
  </si>
  <si>
    <t>17,00 / 300 gab.</t>
  </si>
  <si>
    <t>Tiešās izmaksas:</t>
  </si>
  <si>
    <t>Netiešās izmaksas:</t>
  </si>
  <si>
    <t>Administrācijas izmaksas (8,7%)</t>
  </si>
  <si>
    <t>23.02.2023. sēdes lēmumam Nr.79</t>
  </si>
  <si>
    <r>
      <t>(protokols Nr.3, 11.</t>
    </r>
    <r>
      <rPr>
        <sz val="12"/>
        <color indexed="8"/>
        <rFont val="Calibri"/>
        <family val="2"/>
        <charset val="186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</si>
</sst>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 &quot;[$Ls-426]&quot; &quot;#,##0.00&quot; &quot;;&quot;-&quot;[$Ls-426]&quot; &quot;#,##0.00&quot; &quot;;&quot; &quot;[$Ls-426]&quot; -&quot;00&quot; &quot;;&quot; &quot;@&quot; &quot;"/>
    <numFmt numFmtId="165" formatCode="_-[$€-426]\ * #,##0.00_-;\-[$€-426]\ * #,##0.00_-;_-[$€-426]\ * &quot;-&quot;??_-;_-@_-"/>
  </numFmts>
  <fonts count="14" x14ac:knownFonts="1">
    <font>
      <sz val="11"/>
      <color rgb="FF000000"/>
      <name val="Calibri"/>
      <family val="2"/>
      <charset val="186"/>
    </font>
    <font>
      <b/>
      <sz val="12"/>
      <color indexed="8"/>
      <name val="Times New Roman"/>
      <family val="1"/>
      <charset val="186"/>
    </font>
    <font>
      <sz val="12"/>
      <color indexed="8"/>
      <name val="Times New Roman"/>
      <family val="1"/>
      <charset val="186"/>
    </font>
    <font>
      <sz val="12"/>
      <color indexed="8"/>
      <name val="Calibri"/>
      <family val="2"/>
      <charset val="186"/>
    </font>
    <font>
      <sz val="10"/>
      <color indexed="8"/>
      <name val="Times New Roman"/>
      <family val="1"/>
      <charset val="186"/>
    </font>
    <font>
      <sz val="10"/>
      <color indexed="8"/>
      <name val="Calibri"/>
      <family val="2"/>
      <charset val="186"/>
    </font>
    <font>
      <b/>
      <sz val="10"/>
      <color indexed="8"/>
      <name val="Times New Roman"/>
      <family val="1"/>
      <charset val="186"/>
    </font>
    <font>
      <sz val="11"/>
      <color indexed="8"/>
      <name val="Calibri"/>
      <family val="2"/>
      <charset val="186"/>
    </font>
    <font>
      <sz val="10"/>
      <name val="Times New Roman"/>
      <family val="1"/>
      <charset val="186"/>
    </font>
    <font>
      <sz val="10"/>
      <color indexed="10"/>
      <name val="Times New Roman"/>
      <family val="1"/>
      <charset val="186"/>
    </font>
    <font>
      <b/>
      <sz val="12"/>
      <color indexed="8"/>
      <name val="Calibri"/>
      <family val="2"/>
      <charset val="186"/>
    </font>
    <font>
      <b/>
      <sz val="12"/>
      <name val="Times New Roman"/>
      <family val="1"/>
      <charset val="186"/>
    </font>
    <font>
      <b/>
      <sz val="12"/>
      <name val="Calibri"/>
      <family val="2"/>
      <charset val="186"/>
    </font>
    <font>
      <sz val="11"/>
      <name val="Calibri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43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164" fontId="7" fillId="0" borderId="0" applyFont="0" applyFill="0" applyBorder="0" applyAlignment="0" applyProtection="0"/>
  </cellStyleXfs>
  <cellXfs count="38">
    <xf numFmtId="0" fontId="0" fillId="0" borderId="0" xfId="0"/>
    <xf numFmtId="0" fontId="2" fillId="0" borderId="0" xfId="0" applyFont="1" applyAlignment="1">
      <alignment horizontal="right" vertical="center"/>
    </xf>
    <xf numFmtId="0" fontId="3" fillId="0" borderId="0" xfId="0" applyFont="1"/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5" fillId="0" borderId="0" xfId="0" applyFont="1"/>
    <xf numFmtId="0" fontId="1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vertical="center" wrapText="1"/>
    </xf>
    <xf numFmtId="164" fontId="4" fillId="0" borderId="3" xfId="1" applyFont="1" applyBorder="1" applyAlignment="1">
      <alignment horizontal="center" vertical="center" wrapText="1"/>
    </xf>
    <xf numFmtId="165" fontId="8" fillId="0" borderId="3" xfId="1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13" fontId="8" fillId="0" borderId="3" xfId="0" applyNumberFormat="1" applyFont="1" applyBorder="1" applyAlignment="1">
      <alignment horizontal="center" vertical="center" wrapText="1"/>
    </xf>
    <xf numFmtId="0" fontId="6" fillId="2" borderId="3" xfId="0" applyFont="1" applyFill="1" applyBorder="1" applyAlignment="1">
      <alignment horizontal="right" vertical="center" wrapText="1"/>
    </xf>
    <xf numFmtId="0" fontId="4" fillId="2" borderId="3" xfId="0" applyFont="1" applyFill="1" applyBorder="1" applyAlignment="1">
      <alignment horizontal="center" vertical="center" wrapText="1"/>
    </xf>
    <xf numFmtId="165" fontId="6" fillId="2" borderId="3" xfId="1" applyNumberFormat="1" applyFont="1" applyFill="1" applyBorder="1" applyAlignment="1">
      <alignment horizontal="center" vertical="center" wrapText="1"/>
    </xf>
    <xf numFmtId="165" fontId="4" fillId="0" borderId="3" xfId="1" applyNumberFormat="1" applyFont="1" applyBorder="1" applyAlignment="1">
      <alignment horizontal="center" vertical="center" wrapText="1"/>
    </xf>
    <xf numFmtId="0" fontId="1" fillId="2" borderId="3" xfId="0" applyFont="1" applyFill="1" applyBorder="1" applyAlignment="1">
      <alignment horizontal="right" vertical="center" wrapText="1"/>
    </xf>
    <xf numFmtId="0" fontId="1" fillId="2" borderId="3" xfId="0" applyFont="1" applyFill="1" applyBorder="1" applyAlignment="1">
      <alignment horizontal="center" vertical="center" wrapText="1"/>
    </xf>
    <xf numFmtId="165" fontId="1" fillId="2" borderId="3" xfId="1" applyNumberFormat="1" applyFont="1" applyFill="1" applyBorder="1" applyAlignment="1">
      <alignment horizontal="center" vertical="center" wrapText="1"/>
    </xf>
    <xf numFmtId="9" fontId="1" fillId="2" borderId="3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" fillId="0" borderId="0" xfId="0" applyFont="1"/>
    <xf numFmtId="0" fontId="10" fillId="0" borderId="0" xfId="0" applyFont="1"/>
    <xf numFmtId="0" fontId="4" fillId="0" borderId="3" xfId="0" applyFont="1" applyBorder="1" applyAlignment="1">
      <alignment vertical="center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0" fillId="0" borderId="3" xfId="0" applyBorder="1"/>
    <xf numFmtId="0" fontId="11" fillId="0" borderId="3" xfId="0" applyFont="1" applyBorder="1" applyAlignment="1">
      <alignment vertical="center" wrapText="1"/>
    </xf>
    <xf numFmtId="0" fontId="13" fillId="0" borderId="0" xfId="0" applyFont="1"/>
    <xf numFmtId="165" fontId="12" fillId="0" borderId="3" xfId="1" applyNumberFormat="1" applyFont="1" applyBorder="1" applyAlignment="1">
      <alignment horizontal="center"/>
    </xf>
    <xf numFmtId="0" fontId="12" fillId="0" borderId="3" xfId="0" applyFont="1" applyBorder="1" applyAlignment="1">
      <alignment horizontal="right"/>
    </xf>
  </cellXfs>
  <cellStyles count="2">
    <cellStyle name="Parasts" xfId="0" builtinId="0"/>
    <cellStyle name="Valū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dizain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9"/>
  <sheetViews>
    <sheetView tabSelected="1" zoomScale="118" zoomScaleNormal="118" workbookViewId="0">
      <pane xSplit="1" ySplit="12" topLeftCell="B13" activePane="bottomRight" state="frozen"/>
      <selection pane="topRight" activeCell="B1" sqref="B1"/>
      <selection pane="bottomLeft" activeCell="A13" sqref="A13"/>
      <selection pane="bottomRight" activeCell="C32" sqref="C32"/>
    </sheetView>
  </sheetViews>
  <sheetFormatPr defaultRowHeight="15" x14ac:dyDescent="0.25"/>
  <cols>
    <col min="1" max="1" width="28.42578125" customWidth="1"/>
    <col min="2" max="2" width="32.42578125" customWidth="1"/>
    <col min="3" max="3" width="23.5703125" customWidth="1"/>
  </cols>
  <sheetData>
    <row r="1" spans="1:4" ht="15.75" x14ac:dyDescent="0.25">
      <c r="A1" s="27" t="s">
        <v>0</v>
      </c>
      <c r="B1" s="27"/>
      <c r="C1" s="27"/>
    </row>
    <row r="2" spans="1:4" ht="15.75" x14ac:dyDescent="0.25">
      <c r="A2" s="28" t="s">
        <v>1</v>
      </c>
      <c r="B2" s="28"/>
      <c r="C2" s="28"/>
    </row>
    <row r="3" spans="1:4" ht="15.75" x14ac:dyDescent="0.25">
      <c r="A3" s="28" t="s">
        <v>26</v>
      </c>
      <c r="B3" s="28"/>
      <c r="C3" s="28"/>
    </row>
    <row r="4" spans="1:4" ht="15.75" x14ac:dyDescent="0.25">
      <c r="A4" s="28" t="s">
        <v>27</v>
      </c>
      <c r="B4" s="28"/>
      <c r="C4" s="28"/>
    </row>
    <row r="5" spans="1:4" ht="15.75" x14ac:dyDescent="0.25">
      <c r="A5" s="1"/>
      <c r="B5" s="1"/>
      <c r="C5" s="1"/>
    </row>
    <row r="6" spans="1:4" ht="15.75" x14ac:dyDescent="0.25">
      <c r="A6" s="29" t="s">
        <v>2</v>
      </c>
      <c r="B6" s="29"/>
      <c r="C6" s="29"/>
      <c r="D6" s="2"/>
    </row>
    <row r="7" spans="1:4" ht="15.75" x14ac:dyDescent="0.25">
      <c r="A7" s="3"/>
      <c r="B7" s="3"/>
      <c r="C7" s="3"/>
      <c r="D7" s="2"/>
    </row>
    <row r="8" spans="1:4" ht="34.5" customHeight="1" x14ac:dyDescent="0.25">
      <c r="A8" s="30" t="s">
        <v>15</v>
      </c>
      <c r="B8" s="30"/>
      <c r="C8" s="30"/>
    </row>
    <row r="9" spans="1:4" ht="30.75" customHeight="1" x14ac:dyDescent="0.25">
      <c r="A9" s="31" t="s">
        <v>17</v>
      </c>
      <c r="B9" s="31"/>
      <c r="C9" s="31"/>
    </row>
    <row r="10" spans="1:4" x14ac:dyDescent="0.25">
      <c r="A10" s="4"/>
      <c r="B10" s="5"/>
      <c r="C10" s="5"/>
    </row>
    <row r="11" spans="1:4" ht="63" x14ac:dyDescent="0.25">
      <c r="A11" s="6" t="s">
        <v>18</v>
      </c>
      <c r="B11" s="6" t="s">
        <v>3</v>
      </c>
      <c r="C11" s="6" t="s">
        <v>4</v>
      </c>
    </row>
    <row r="12" spans="1:4" x14ac:dyDescent="0.25">
      <c r="A12" s="7">
        <v>1</v>
      </c>
      <c r="B12" s="7">
        <v>2</v>
      </c>
      <c r="C12" s="7">
        <v>3</v>
      </c>
    </row>
    <row r="13" spans="1:4" x14ac:dyDescent="0.25">
      <c r="A13" s="8" t="s">
        <v>23</v>
      </c>
      <c r="B13" s="7"/>
      <c r="C13" s="9"/>
    </row>
    <row r="14" spans="1:4" x14ac:dyDescent="0.25">
      <c r="A14" s="25" t="s">
        <v>19</v>
      </c>
      <c r="B14" s="7" t="s">
        <v>21</v>
      </c>
      <c r="C14" s="10">
        <f>ROUND(314.35/300,2)</f>
        <v>1.05</v>
      </c>
    </row>
    <row r="15" spans="1:4" ht="25.5" x14ac:dyDescent="0.25">
      <c r="A15" s="11" t="s">
        <v>5</v>
      </c>
      <c r="B15" s="12" t="s">
        <v>20</v>
      </c>
      <c r="C15" s="10">
        <f>ROUND(1113/300,2)</f>
        <v>3.71</v>
      </c>
    </row>
    <row r="16" spans="1:4" x14ac:dyDescent="0.25">
      <c r="A16" s="13" t="s">
        <v>6</v>
      </c>
      <c r="B16" s="14"/>
      <c r="C16" s="15">
        <f>SUM(C14:C15)</f>
        <v>4.76</v>
      </c>
    </row>
    <row r="17" spans="1:3" x14ac:dyDescent="0.25">
      <c r="A17" s="8" t="s">
        <v>24</v>
      </c>
      <c r="B17" s="7"/>
      <c r="C17" s="16"/>
    </row>
    <row r="18" spans="1:3" ht="36.75" hidden="1" customHeight="1" x14ac:dyDescent="0.25">
      <c r="A18" s="7"/>
      <c r="B18" s="7"/>
      <c r="C18" s="16"/>
    </row>
    <row r="19" spans="1:3" ht="26.25" hidden="1" customHeight="1" x14ac:dyDescent="0.25">
      <c r="A19" s="7"/>
      <c r="B19" s="7"/>
      <c r="C19" s="16"/>
    </row>
    <row r="20" spans="1:3" hidden="1" x14ac:dyDescent="0.25">
      <c r="A20" s="7"/>
      <c r="B20" s="7"/>
      <c r="C20" s="16"/>
    </row>
    <row r="21" spans="1:3" x14ac:dyDescent="0.25">
      <c r="A21" s="11" t="s">
        <v>16</v>
      </c>
      <c r="B21" s="7" t="s">
        <v>22</v>
      </c>
      <c r="C21" s="16">
        <f>ROUND(17/300,2)</f>
        <v>0.06</v>
      </c>
    </row>
    <row r="22" spans="1:3" ht="51" x14ac:dyDescent="0.25">
      <c r="A22" s="11" t="s">
        <v>25</v>
      </c>
      <c r="B22" s="7" t="s">
        <v>7</v>
      </c>
      <c r="C22" s="16">
        <f>ROUND(((C16+C21)*8.7%),2)</f>
        <v>0.42</v>
      </c>
    </row>
    <row r="23" spans="1:3" x14ac:dyDescent="0.25">
      <c r="A23" s="13" t="s">
        <v>8</v>
      </c>
      <c r="B23" s="14"/>
      <c r="C23" s="15">
        <f>SUM(C21:C22)</f>
        <v>0.48</v>
      </c>
    </row>
    <row r="24" spans="1:3" ht="15.75" x14ac:dyDescent="0.25">
      <c r="A24" s="17" t="s">
        <v>9</v>
      </c>
      <c r="B24" s="18"/>
      <c r="C24" s="19">
        <f>C16+C23</f>
        <v>5.24</v>
      </c>
    </row>
    <row r="25" spans="1:3" ht="15.75" x14ac:dyDescent="0.25">
      <c r="A25" s="17" t="s">
        <v>10</v>
      </c>
      <c r="B25" s="20">
        <v>0.05</v>
      </c>
      <c r="C25" s="19">
        <f>ROUND((C24*5%),2)</f>
        <v>0.26</v>
      </c>
    </row>
    <row r="26" spans="1:3" ht="15.75" x14ac:dyDescent="0.25">
      <c r="A26" s="17" t="s">
        <v>11</v>
      </c>
      <c r="B26" s="18"/>
      <c r="C26" s="19">
        <f>C24+C25</f>
        <v>5.5</v>
      </c>
    </row>
    <row r="27" spans="1:3" x14ac:dyDescent="0.25">
      <c r="A27" s="21"/>
      <c r="B27" s="5"/>
      <c r="C27" s="5"/>
    </row>
    <row r="28" spans="1:3" ht="26.25" hidden="1" customHeight="1" x14ac:dyDescent="0.25">
      <c r="A28" s="32" t="s">
        <v>12</v>
      </c>
      <c r="B28" s="32"/>
      <c r="C28" s="32"/>
    </row>
    <row r="29" spans="1:3" hidden="1" x14ac:dyDescent="0.25">
      <c r="A29" s="33"/>
      <c r="B29" s="33"/>
      <c r="C29" s="33"/>
    </row>
    <row r="30" spans="1:3" hidden="1" x14ac:dyDescent="0.25">
      <c r="A30" s="21"/>
      <c r="B30" s="5"/>
      <c r="C30" s="5"/>
    </row>
    <row r="31" spans="1:3" hidden="1" x14ac:dyDescent="0.25">
      <c r="A31" s="21"/>
      <c r="B31" s="5"/>
      <c r="C31" s="5"/>
    </row>
    <row r="32" spans="1:3" s="35" customFormat="1" ht="15.75" x14ac:dyDescent="0.25">
      <c r="A32" s="34" t="s">
        <v>13</v>
      </c>
      <c r="B32" s="34"/>
      <c r="C32" s="37">
        <v>250</v>
      </c>
    </row>
    <row r="33" spans="1:3" s="35" customFormat="1" ht="15.75" x14ac:dyDescent="0.25">
      <c r="A33" s="34" t="s">
        <v>14</v>
      </c>
      <c r="B33" s="34"/>
      <c r="C33" s="36">
        <f>C26*C32</f>
        <v>1375</v>
      </c>
    </row>
    <row r="34" spans="1:3" x14ac:dyDescent="0.25">
      <c r="A34" s="22"/>
    </row>
    <row r="35" spans="1:3" ht="15.75" x14ac:dyDescent="0.25">
      <c r="A35" s="23"/>
      <c r="B35" s="23"/>
      <c r="C35" s="23"/>
    </row>
    <row r="36" spans="1:3" ht="15.75" x14ac:dyDescent="0.25">
      <c r="A36" s="26"/>
      <c r="B36" s="26"/>
      <c r="C36" s="26"/>
    </row>
    <row r="39" spans="1:3" ht="15.75" x14ac:dyDescent="0.25">
      <c r="A39" s="24"/>
    </row>
  </sheetData>
  <mergeCells count="12">
    <mergeCell ref="A36:C36"/>
    <mergeCell ref="A1:C1"/>
    <mergeCell ref="A2:C2"/>
    <mergeCell ref="A3:C3"/>
    <mergeCell ref="A4:C4"/>
    <mergeCell ref="A6:C6"/>
    <mergeCell ref="A8:C8"/>
    <mergeCell ref="A9:C9"/>
    <mergeCell ref="A28:C28"/>
    <mergeCell ref="A29:C29"/>
    <mergeCell ref="A32:B32"/>
    <mergeCell ref="A33:B33"/>
  </mergeCells>
  <pageMargins left="1.1023622047244095" right="0.51181102362204722" top="0.74803149606299213" bottom="0.74803149606299213" header="0.31496062992125984" footer="0.31496062992125984"/>
  <pageSetup paperSize="9" fitToWidth="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Darblapas</vt:lpstr>
      </vt:variant>
      <vt:variant>
        <vt:i4>1</vt:i4>
      </vt:variant>
    </vt:vector>
  </HeadingPairs>
  <TitlesOfParts>
    <vt:vector size="1" baseType="lpstr">
      <vt:lpstr>Gramata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Lietotajs</dc:creator>
  <cp:lastModifiedBy>Dace Tauriņa</cp:lastModifiedBy>
  <dcterms:created xsi:type="dcterms:W3CDTF">2023-02-16T14:02:41Z</dcterms:created>
  <dcterms:modified xsi:type="dcterms:W3CDTF">2023-02-27T12:04:42Z</dcterms:modified>
</cp:coreProperties>
</file>